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 activeTab="7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List8" sheetId="8" r:id="rId8"/>
  </sheets>
  <calcPr calcId="125725"/>
</workbook>
</file>

<file path=xl/calcChain.xml><?xml version="1.0" encoding="utf-8"?>
<calcChain xmlns="http://schemas.openxmlformats.org/spreadsheetml/2006/main">
  <c r="D14" i="8"/>
  <c r="E14"/>
  <c r="E14" i="7"/>
  <c r="D14"/>
  <c r="E9" i="6"/>
  <c r="D9"/>
  <c r="E16" i="5"/>
  <c r="D16"/>
  <c r="E9" i="4"/>
  <c r="D9"/>
  <c r="E12" i="3"/>
  <c r="D12"/>
  <c r="E14" i="2"/>
  <c r="D14"/>
  <c r="E31" i="1"/>
  <c r="D31"/>
</calcChain>
</file>

<file path=xl/sharedStrings.xml><?xml version="1.0" encoding="utf-8"?>
<sst xmlns="http://schemas.openxmlformats.org/spreadsheetml/2006/main" count="122" uniqueCount="73">
  <si>
    <t>paragraf</t>
  </si>
  <si>
    <t>položka</t>
  </si>
  <si>
    <t>text</t>
  </si>
  <si>
    <t xml:space="preserve">příjmy </t>
  </si>
  <si>
    <t xml:space="preserve">výdaje </t>
  </si>
  <si>
    <t>Poplatek- hlášení rozhlas</t>
  </si>
  <si>
    <t>Věcná břemena</t>
  </si>
  <si>
    <t>Zapojení přebytku z min. roku</t>
  </si>
  <si>
    <t xml:space="preserve">celkem </t>
  </si>
  <si>
    <t xml:space="preserve">Rozpočtové opatření bylo schváleno usnesením </t>
  </si>
  <si>
    <t>Rozpočtové opatření ve schváleném rozpočtu na rok 2017 č. 1</t>
  </si>
  <si>
    <t>Správní poplatky</t>
  </si>
  <si>
    <t>Příjem- odvody z loterií</t>
  </si>
  <si>
    <t>Vratka stravenky-</t>
  </si>
  <si>
    <t>Oprava SH</t>
  </si>
  <si>
    <t>Záloha SH- pokladna</t>
  </si>
  <si>
    <t>VPP pracovník ÚP- mzda</t>
  </si>
  <si>
    <t>VPP pracovník ÚP- soc.pojištění</t>
  </si>
  <si>
    <t>VPP pracovník ÚP- zdr.pojištění</t>
  </si>
  <si>
    <t>ÚZ 104513013- VPP-ÚP mzda</t>
  </si>
  <si>
    <t>ÚZ 104513013- VPP-ÚP dotace</t>
  </si>
  <si>
    <t>ÚZ 104113013- VPP-ÚP dotace</t>
  </si>
  <si>
    <t xml:space="preserve">ÚZ 104113013- VPP-ÚP mzda </t>
  </si>
  <si>
    <t>ÚZ 104113013- VPP-ÚP soc.poj.</t>
  </si>
  <si>
    <t>ÚZ 104513013- VPP-ÚP soc.poj.</t>
  </si>
  <si>
    <t>ÚZ 104113013- VPP-ÚP zdr.poj.</t>
  </si>
  <si>
    <t>ÚZ 104513013- VPP-ÚP zdr.poj.</t>
  </si>
  <si>
    <t>Nájemné</t>
  </si>
  <si>
    <t>ČL. příspěvek- knihovna</t>
  </si>
  <si>
    <t>Služby - vítání občánků- fotografie</t>
  </si>
  <si>
    <t>Poukazy- jubilanti</t>
  </si>
  <si>
    <t>Daň z nabytí nemov.věcí</t>
  </si>
  <si>
    <t>Rozpočtové opatření č.2/2017 ve schváleném rozpočtu</t>
  </si>
  <si>
    <t>VPP-  ÚP Brno</t>
  </si>
  <si>
    <t>Zařazení přebytku z minulých let</t>
  </si>
  <si>
    <t>Dopr.obslužnost- změna 2017</t>
  </si>
  <si>
    <r>
      <t xml:space="preserve">Dopr.obslužnost- </t>
    </r>
    <r>
      <rPr>
        <b/>
        <sz val="11"/>
        <color theme="1"/>
        <rFont val="Calibri"/>
        <family val="2"/>
        <charset val="238"/>
        <scheme val="minor"/>
      </rPr>
      <t>změna 2017</t>
    </r>
  </si>
  <si>
    <t xml:space="preserve">VPP- pracovníci </t>
  </si>
  <si>
    <t>Cestovné- VZ</t>
  </si>
  <si>
    <t xml:space="preserve">Celkem </t>
  </si>
  <si>
    <t>Rozpočtové opatření č.3/2017 ve schváleném rozpočtu</t>
  </si>
  <si>
    <t>Odnětí ZPF</t>
  </si>
  <si>
    <t>Školní zahrada</t>
  </si>
  <si>
    <t>Tatra- oprava SDH</t>
  </si>
  <si>
    <t xml:space="preserve"> </t>
  </si>
  <si>
    <t>DDHM- obecní odpad.koše</t>
  </si>
  <si>
    <t>Rozpočtové opatření č.5/2017 ve schváleném rozpočtu</t>
  </si>
  <si>
    <t>DPPO obec</t>
  </si>
  <si>
    <t>Daň z hazardních her</t>
  </si>
  <si>
    <t>Zapojení přebytku z min.roku</t>
  </si>
  <si>
    <t>Příjem - zřízení věcného břemene</t>
  </si>
  <si>
    <t>Deratizace- kanalizace</t>
  </si>
  <si>
    <t>SH- oprava+ revize</t>
  </si>
  <si>
    <t>Děts.hřiště Na Trávníkách</t>
  </si>
  <si>
    <t>Lavky po obci</t>
  </si>
  <si>
    <t>DDHM- Mapa regionu+ Matrika program</t>
  </si>
  <si>
    <t>Rozpočtové opatření č.4/2017 ve schváleném rozpočtu</t>
  </si>
  <si>
    <t>Rozpočtové opatření č.6/2017 ve schváleném rozpočtu</t>
  </si>
  <si>
    <t>Přeplatek plyn - Stará škola</t>
  </si>
  <si>
    <t>Přeplatek plyn SH</t>
  </si>
  <si>
    <t>Přeplatek plyn OÚ</t>
  </si>
  <si>
    <t>Přestupková komise-poplatek</t>
  </si>
  <si>
    <t>Stavební úpravy OÚ</t>
  </si>
  <si>
    <t>členský příspěvek Svazek Vak-úprava</t>
  </si>
  <si>
    <t>Rozpočtové opatření č.7/2017 ve schváleném rozpočtu</t>
  </si>
  <si>
    <t>Stavba hasička</t>
  </si>
  <si>
    <t>Rozpočtové opatření č.8/2017 ve schváleném rozpočtu</t>
  </si>
  <si>
    <t>Příjem investiční dotace-hasička</t>
  </si>
  <si>
    <t>Deratizace</t>
  </si>
  <si>
    <t>Správa dohoda</t>
  </si>
  <si>
    <t>Přebytek z min.roku</t>
  </si>
  <si>
    <t xml:space="preserve">RO byl o schváleno radou obce dne 23.8.2017, usnesením č. 3/44. </t>
  </si>
  <si>
    <t xml:space="preserve">Zveřejněno na www.rajecko.cz dne 11.9.2017. 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</si>
</sst>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#,##0.00\ &quot;Kč&quot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" fontId="0" fillId="0" borderId="0" xfId="0" applyNumberFormat="1"/>
    <xf numFmtId="0" fontId="0" fillId="0" borderId="1" xfId="0" applyBorder="1"/>
    <xf numFmtId="8" fontId="0" fillId="0" borderId="1" xfId="0" applyNumberFormat="1" applyBorder="1"/>
    <xf numFmtId="4" fontId="0" fillId="0" borderId="1" xfId="0" applyNumberFormat="1" applyBorder="1"/>
    <xf numFmtId="0" fontId="0" fillId="2" borderId="1" xfId="0" applyFill="1" applyBorder="1"/>
    <xf numFmtId="0" fontId="2" fillId="0" borderId="0" xfId="0" applyFont="1"/>
    <xf numFmtId="0" fontId="1" fillId="2" borderId="1" xfId="0" applyFont="1" applyFill="1" applyBorder="1"/>
    <xf numFmtId="164" fontId="0" fillId="0" borderId="1" xfId="0" applyNumberForma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8" fontId="2" fillId="2" borderId="1" xfId="0" applyNumberFormat="1" applyFont="1" applyFill="1" applyBorder="1"/>
    <xf numFmtId="0" fontId="1" fillId="0" borderId="0" xfId="0" applyFont="1"/>
    <xf numFmtId="17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64" fontId="3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E33"/>
  <sheetViews>
    <sheetView workbookViewId="0">
      <selection activeCell="A6" sqref="A6:E16"/>
    </sheetView>
  </sheetViews>
  <sheetFormatPr defaultRowHeight="15"/>
  <cols>
    <col min="3" max="3" width="33.42578125" customWidth="1"/>
    <col min="4" max="4" width="12.42578125" customWidth="1"/>
    <col min="5" max="5" width="15" customWidth="1"/>
  </cols>
  <sheetData>
    <row r="4" spans="1:5" ht="15.75">
      <c r="A4" s="6" t="s">
        <v>10</v>
      </c>
      <c r="B4" s="6"/>
      <c r="C4" s="6"/>
      <c r="D4" s="1">
        <v>42795</v>
      </c>
    </row>
    <row r="6" spans="1: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</row>
    <row r="7" spans="1:5">
      <c r="A7" s="2"/>
      <c r="B7" s="2">
        <v>1343</v>
      </c>
      <c r="C7" s="2" t="s">
        <v>5</v>
      </c>
      <c r="D7" s="3">
        <v>600</v>
      </c>
      <c r="E7" s="2"/>
    </row>
    <row r="8" spans="1:5">
      <c r="A8" s="2"/>
      <c r="B8" s="2">
        <v>1361</v>
      </c>
      <c r="C8" s="2" t="s">
        <v>11</v>
      </c>
      <c r="D8" s="8">
        <v>2800</v>
      </c>
      <c r="E8" s="2"/>
    </row>
    <row r="9" spans="1:5">
      <c r="A9" s="2"/>
      <c r="B9" s="2">
        <v>1382</v>
      </c>
      <c r="C9" s="2" t="s">
        <v>12</v>
      </c>
      <c r="D9" s="8">
        <v>20300</v>
      </c>
      <c r="E9" s="2"/>
    </row>
    <row r="10" spans="1:5">
      <c r="A10" s="2"/>
      <c r="B10" s="2">
        <v>4116</v>
      </c>
      <c r="C10" s="2" t="s">
        <v>20</v>
      </c>
      <c r="D10" s="8">
        <v>11500</v>
      </c>
      <c r="E10" s="2"/>
    </row>
    <row r="11" spans="1:5">
      <c r="A11" s="2"/>
      <c r="B11" s="2">
        <v>4116</v>
      </c>
      <c r="C11" s="2" t="s">
        <v>21</v>
      </c>
      <c r="D11" s="8">
        <v>2500</v>
      </c>
      <c r="E11" s="2"/>
    </row>
    <row r="12" spans="1:5">
      <c r="A12" s="2">
        <v>3639</v>
      </c>
      <c r="B12" s="2">
        <v>2119</v>
      </c>
      <c r="C12" s="2" t="s">
        <v>6</v>
      </c>
      <c r="D12" s="8">
        <v>1000</v>
      </c>
      <c r="E12" s="2"/>
    </row>
    <row r="13" spans="1:5">
      <c r="A13" s="2">
        <v>6171</v>
      </c>
      <c r="B13" s="2">
        <v>2324</v>
      </c>
      <c r="C13" s="2" t="s">
        <v>13</v>
      </c>
      <c r="D13" s="8">
        <v>6300</v>
      </c>
      <c r="E13" s="2"/>
    </row>
    <row r="14" spans="1:5">
      <c r="A14" s="2"/>
      <c r="B14" s="2">
        <v>8115</v>
      </c>
      <c r="C14" s="2" t="s">
        <v>7</v>
      </c>
      <c r="D14" s="8">
        <v>70500</v>
      </c>
      <c r="E14" s="2"/>
    </row>
    <row r="15" spans="1:5">
      <c r="A15" s="2">
        <v>3314</v>
      </c>
      <c r="B15" s="2">
        <v>5229</v>
      </c>
      <c r="C15" s="2" t="s">
        <v>28</v>
      </c>
      <c r="D15" s="4"/>
      <c r="E15" s="8">
        <v>600</v>
      </c>
    </row>
    <row r="16" spans="1:5">
      <c r="A16" s="2">
        <v>3399</v>
      </c>
      <c r="B16" s="2">
        <v>5169</v>
      </c>
      <c r="C16" s="2" t="s">
        <v>29</v>
      </c>
      <c r="D16" s="4"/>
      <c r="E16" s="8">
        <v>5000</v>
      </c>
    </row>
    <row r="17" spans="1:5">
      <c r="A17" s="2">
        <v>3399</v>
      </c>
      <c r="B17" s="2">
        <v>5194</v>
      </c>
      <c r="C17" s="2" t="s">
        <v>30</v>
      </c>
      <c r="D17" s="4"/>
      <c r="E17" s="8">
        <v>5000</v>
      </c>
    </row>
    <row r="18" spans="1:5">
      <c r="A18" s="2">
        <v>3412</v>
      </c>
      <c r="B18" s="2">
        <v>5171</v>
      </c>
      <c r="C18" s="2" t="s">
        <v>14</v>
      </c>
      <c r="D18" s="2"/>
      <c r="E18" s="3">
        <v>77000</v>
      </c>
    </row>
    <row r="19" spans="1:5">
      <c r="A19" s="2">
        <v>3119</v>
      </c>
      <c r="B19" s="2">
        <v>5181</v>
      </c>
      <c r="C19" s="2" t="s">
        <v>15</v>
      </c>
      <c r="D19" s="2"/>
      <c r="E19" s="3">
        <v>3000</v>
      </c>
    </row>
    <row r="20" spans="1:5">
      <c r="A20" s="2">
        <v>3639</v>
      </c>
      <c r="B20" s="2">
        <v>5011</v>
      </c>
      <c r="C20" s="2" t="s">
        <v>16</v>
      </c>
      <c r="D20" s="2"/>
      <c r="E20" s="3">
        <v>2800</v>
      </c>
    </row>
    <row r="21" spans="1:5">
      <c r="A21" s="2">
        <v>3639</v>
      </c>
      <c r="B21" s="2">
        <v>5031</v>
      </c>
      <c r="C21" s="2" t="s">
        <v>17</v>
      </c>
      <c r="D21" s="2"/>
      <c r="E21" s="3">
        <v>600</v>
      </c>
    </row>
    <row r="22" spans="1:5">
      <c r="A22" s="2">
        <v>3639</v>
      </c>
      <c r="B22" s="2">
        <v>5032</v>
      </c>
      <c r="C22" s="2" t="s">
        <v>18</v>
      </c>
      <c r="D22" s="2"/>
      <c r="E22" s="3">
        <v>300</v>
      </c>
    </row>
    <row r="23" spans="1:5">
      <c r="A23" s="2">
        <v>3639</v>
      </c>
      <c r="B23" s="2">
        <v>5011</v>
      </c>
      <c r="C23" s="2" t="s">
        <v>22</v>
      </c>
      <c r="D23" s="2"/>
      <c r="E23" s="3">
        <v>1800</v>
      </c>
    </row>
    <row r="24" spans="1:5">
      <c r="A24" s="2">
        <v>3639</v>
      </c>
      <c r="B24" s="2">
        <v>5011</v>
      </c>
      <c r="C24" s="2" t="s">
        <v>19</v>
      </c>
      <c r="D24" s="2"/>
      <c r="E24" s="3">
        <v>8600</v>
      </c>
    </row>
    <row r="25" spans="1:5">
      <c r="A25" s="2">
        <v>3639</v>
      </c>
      <c r="B25" s="2">
        <v>5031</v>
      </c>
      <c r="C25" s="2" t="s">
        <v>23</v>
      </c>
      <c r="D25" s="2"/>
      <c r="E25" s="3">
        <v>500</v>
      </c>
    </row>
    <row r="26" spans="1:5">
      <c r="A26" s="2">
        <v>3639</v>
      </c>
      <c r="B26" s="2">
        <v>5031</v>
      </c>
      <c r="C26" s="2" t="s">
        <v>24</v>
      </c>
      <c r="D26" s="2"/>
      <c r="E26" s="3">
        <v>2200</v>
      </c>
    </row>
    <row r="27" spans="1:5">
      <c r="A27" s="2">
        <v>3639</v>
      </c>
      <c r="B27" s="2">
        <v>5032</v>
      </c>
      <c r="C27" s="2" t="s">
        <v>25</v>
      </c>
      <c r="D27" s="2"/>
      <c r="E27" s="3">
        <v>200</v>
      </c>
    </row>
    <row r="28" spans="1:5">
      <c r="A28" s="2">
        <v>3639</v>
      </c>
      <c r="B28" s="2">
        <v>5032</v>
      </c>
      <c r="C28" s="2" t="s">
        <v>26</v>
      </c>
      <c r="D28" s="2"/>
      <c r="E28" s="3">
        <v>700</v>
      </c>
    </row>
    <row r="29" spans="1:5">
      <c r="A29" s="2">
        <v>3639</v>
      </c>
      <c r="B29" s="2">
        <v>5362</v>
      </c>
      <c r="C29" s="2" t="s">
        <v>31</v>
      </c>
      <c r="D29" s="2"/>
      <c r="E29" s="3">
        <v>1200</v>
      </c>
    </row>
    <row r="30" spans="1:5">
      <c r="A30" s="2">
        <v>3745</v>
      </c>
      <c r="B30" s="2">
        <v>5164</v>
      </c>
      <c r="C30" s="2" t="s">
        <v>27</v>
      </c>
      <c r="D30" s="2"/>
      <c r="E30" s="3">
        <v>6000</v>
      </c>
    </row>
    <row r="31" spans="1:5" ht="15.75">
      <c r="A31" s="5"/>
      <c r="B31" s="5"/>
      <c r="C31" s="9" t="s">
        <v>8</v>
      </c>
      <c r="D31" s="10">
        <f>SUM(D7:D14)</f>
        <v>115500</v>
      </c>
      <c r="E31" s="11">
        <f>SUM(E15:E30)</f>
        <v>115500</v>
      </c>
    </row>
    <row r="33" spans="1:1">
      <c r="A33" t="s">
        <v>9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4"/>
  <sheetViews>
    <sheetView workbookViewId="0">
      <selection activeCell="I16" sqref="I16"/>
    </sheetView>
  </sheetViews>
  <sheetFormatPr defaultRowHeight="15"/>
  <cols>
    <col min="3" max="3" width="31.5703125" customWidth="1"/>
    <col min="4" max="4" width="13.28515625" customWidth="1"/>
    <col min="5" max="5" width="15.28515625" customWidth="1"/>
  </cols>
  <sheetData>
    <row r="3" spans="1:5" s="12" customFormat="1">
      <c r="A3" s="12" t="s">
        <v>32</v>
      </c>
      <c r="D3" s="13">
        <v>42826</v>
      </c>
    </row>
    <row r="5" spans="1:5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</row>
    <row r="6" spans="1:5">
      <c r="A6" s="2"/>
      <c r="B6" s="2">
        <v>4116</v>
      </c>
      <c r="C6" s="2" t="s">
        <v>33</v>
      </c>
      <c r="D6" s="3">
        <v>135000</v>
      </c>
      <c r="E6" s="2"/>
    </row>
    <row r="7" spans="1:5">
      <c r="A7" s="2"/>
      <c r="B7" s="2">
        <v>8115</v>
      </c>
      <c r="C7" s="2" t="s">
        <v>34</v>
      </c>
      <c r="D7" s="8">
        <v>7000</v>
      </c>
      <c r="E7" s="2"/>
    </row>
    <row r="8" spans="1:5">
      <c r="A8" s="2">
        <v>2221</v>
      </c>
      <c r="B8" s="2">
        <v>5193</v>
      </c>
      <c r="C8" s="2" t="s">
        <v>36</v>
      </c>
      <c r="D8" s="8"/>
      <c r="E8" s="8">
        <v>-65300</v>
      </c>
    </row>
    <row r="9" spans="1:5">
      <c r="A9" s="2">
        <v>2292</v>
      </c>
      <c r="B9" s="2">
        <v>5193</v>
      </c>
      <c r="C9" s="2" t="s">
        <v>35</v>
      </c>
      <c r="D9" s="8"/>
      <c r="E9" s="8">
        <v>65300</v>
      </c>
    </row>
    <row r="10" spans="1:5">
      <c r="A10" s="2"/>
      <c r="B10" s="2"/>
      <c r="C10" s="2"/>
      <c r="D10" s="8"/>
      <c r="E10" s="8"/>
    </row>
    <row r="11" spans="1:5">
      <c r="A11" s="2">
        <v>3639</v>
      </c>
      <c r="B11" s="2"/>
      <c r="C11" s="2" t="s">
        <v>37</v>
      </c>
      <c r="D11" s="8"/>
      <c r="E11" s="8">
        <v>135000</v>
      </c>
    </row>
    <row r="12" spans="1:5">
      <c r="A12" s="2">
        <v>3745</v>
      </c>
      <c r="B12" s="2">
        <v>5173</v>
      </c>
      <c r="C12" s="2" t="s">
        <v>38</v>
      </c>
      <c r="D12" s="8"/>
      <c r="E12" s="8">
        <v>1000</v>
      </c>
    </row>
    <row r="13" spans="1:5">
      <c r="A13" s="2">
        <v>3412</v>
      </c>
      <c r="B13" s="2">
        <v>5171</v>
      </c>
      <c r="C13" s="2" t="s">
        <v>14</v>
      </c>
      <c r="D13" s="8"/>
      <c r="E13" s="8">
        <v>6000</v>
      </c>
    </row>
    <row r="14" spans="1:5">
      <c r="A14" s="2"/>
      <c r="B14" s="2"/>
      <c r="C14" s="14" t="s">
        <v>39</v>
      </c>
      <c r="D14" s="15">
        <f>SUM(D6:D13)</f>
        <v>142000</v>
      </c>
      <c r="E14" s="16">
        <f>SUM(E6:E13)</f>
        <v>142000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F20"/>
  <sheetViews>
    <sheetView workbookViewId="0">
      <selection activeCell="C32" sqref="C32"/>
    </sheetView>
  </sheetViews>
  <sheetFormatPr defaultRowHeight="15"/>
  <cols>
    <col min="3" max="3" width="32.85546875" customWidth="1"/>
    <col min="4" max="4" width="12.7109375" customWidth="1"/>
    <col min="5" max="5" width="12.5703125" customWidth="1"/>
  </cols>
  <sheetData>
    <row r="4" spans="1:6">
      <c r="A4" s="12" t="s">
        <v>40</v>
      </c>
      <c r="B4" s="12"/>
      <c r="C4" s="12"/>
      <c r="D4" s="13">
        <v>42856</v>
      </c>
      <c r="E4" s="12"/>
      <c r="F4" s="12"/>
    </row>
    <row r="6" spans="1:6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</row>
    <row r="7" spans="1:6">
      <c r="A7" s="2"/>
      <c r="B7" s="2">
        <v>1334</v>
      </c>
      <c r="C7" s="2" t="s">
        <v>41</v>
      </c>
      <c r="D7" s="3">
        <v>2600</v>
      </c>
      <c r="E7" s="2"/>
    </row>
    <row r="8" spans="1:6">
      <c r="A8" s="2"/>
      <c r="B8" s="2">
        <v>8115</v>
      </c>
      <c r="C8" s="2" t="s">
        <v>34</v>
      </c>
      <c r="D8" s="8">
        <v>111200</v>
      </c>
      <c r="E8" s="2"/>
    </row>
    <row r="9" spans="1:6">
      <c r="A9" s="2">
        <v>3119</v>
      </c>
      <c r="B9" s="2">
        <v>5171</v>
      </c>
      <c r="C9" s="2" t="s">
        <v>42</v>
      </c>
      <c r="D9" s="8"/>
      <c r="E9" s="8">
        <v>58000</v>
      </c>
    </row>
    <row r="10" spans="1:6">
      <c r="A10" s="18">
        <v>3745</v>
      </c>
      <c r="B10" s="18">
        <v>5137</v>
      </c>
      <c r="C10" s="18" t="s">
        <v>45</v>
      </c>
      <c r="D10" s="17"/>
      <c r="E10" s="19">
        <v>15800</v>
      </c>
    </row>
    <row r="11" spans="1:6">
      <c r="A11" s="2">
        <v>5512</v>
      </c>
      <c r="B11" s="2">
        <v>5171</v>
      </c>
      <c r="C11" s="2" t="s">
        <v>43</v>
      </c>
      <c r="D11" s="8"/>
      <c r="E11" s="8">
        <v>40000</v>
      </c>
    </row>
    <row r="12" spans="1:6">
      <c r="A12" s="2"/>
      <c r="B12" s="2"/>
      <c r="C12" s="14" t="s">
        <v>39</v>
      </c>
      <c r="D12" s="15">
        <f>SUM(D7:D11)</f>
        <v>113800</v>
      </c>
      <c r="E12" s="16">
        <f>SUM(E7:E11)</f>
        <v>113800</v>
      </c>
    </row>
    <row r="20" spans="5:5">
      <c r="E20" t="s">
        <v>44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E9"/>
  <sheetViews>
    <sheetView workbookViewId="0">
      <selection activeCell="B4" sqref="A4:XFD4"/>
    </sheetView>
  </sheetViews>
  <sheetFormatPr defaultRowHeight="15"/>
  <cols>
    <col min="3" max="3" width="34.140625" customWidth="1"/>
    <col min="4" max="4" width="13.7109375" customWidth="1"/>
    <col min="5" max="5" width="12.85546875" customWidth="1"/>
  </cols>
  <sheetData>
    <row r="4" spans="1:5">
      <c r="A4" s="12" t="s">
        <v>56</v>
      </c>
      <c r="B4" s="12"/>
      <c r="C4" s="12"/>
      <c r="D4" s="13">
        <v>42914</v>
      </c>
      <c r="E4" s="12"/>
    </row>
    <row r="6" spans="1: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</row>
    <row r="7" spans="1:5">
      <c r="A7" s="2"/>
      <c r="B7" s="2">
        <v>1122</v>
      </c>
      <c r="C7" s="2" t="s">
        <v>47</v>
      </c>
      <c r="D7" s="3">
        <v>292800</v>
      </c>
      <c r="E7" s="2"/>
    </row>
    <row r="8" spans="1:5">
      <c r="A8" s="2">
        <v>6399</v>
      </c>
      <c r="B8" s="2">
        <v>5365</v>
      </c>
      <c r="C8" s="2" t="s">
        <v>47</v>
      </c>
      <c r="D8" s="8"/>
      <c r="E8" s="8">
        <v>292800</v>
      </c>
    </row>
    <row r="9" spans="1:5">
      <c r="A9" s="2"/>
      <c r="B9" s="2"/>
      <c r="C9" s="14" t="s">
        <v>39</v>
      </c>
      <c r="D9" s="15">
        <f>SUM(D7:D8)</f>
        <v>292800</v>
      </c>
      <c r="E9" s="16">
        <f>SUM(E7:E8)</f>
        <v>292800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E16"/>
  <sheetViews>
    <sheetView workbookViewId="0">
      <selection activeCell="A4" sqref="A4:H21"/>
    </sheetView>
  </sheetViews>
  <sheetFormatPr defaultRowHeight="15"/>
  <cols>
    <col min="3" max="3" width="35.85546875" customWidth="1"/>
    <col min="4" max="4" width="13.85546875" customWidth="1"/>
    <col min="5" max="5" width="14.28515625" customWidth="1"/>
  </cols>
  <sheetData>
    <row r="4" spans="1:5">
      <c r="A4" s="12" t="s">
        <v>46</v>
      </c>
      <c r="B4" s="12"/>
      <c r="C4" s="12"/>
      <c r="D4" s="13">
        <v>42914</v>
      </c>
      <c r="E4" s="12"/>
    </row>
    <row r="6" spans="1: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</row>
    <row r="7" spans="1:5">
      <c r="A7" s="2"/>
      <c r="B7" s="2">
        <v>1381</v>
      </c>
      <c r="C7" s="2" t="s">
        <v>48</v>
      </c>
      <c r="D7" s="3">
        <v>22000</v>
      </c>
      <c r="E7" s="2"/>
    </row>
    <row r="8" spans="1:5">
      <c r="A8" s="2"/>
      <c r="B8" s="2">
        <v>1361</v>
      </c>
      <c r="C8" s="2" t="s">
        <v>11</v>
      </c>
      <c r="D8" s="8">
        <v>5000</v>
      </c>
      <c r="E8" s="8"/>
    </row>
    <row r="9" spans="1:5">
      <c r="A9" s="2"/>
      <c r="B9" s="2">
        <v>8115</v>
      </c>
      <c r="C9" s="2" t="s">
        <v>49</v>
      </c>
      <c r="D9" s="8">
        <v>115800</v>
      </c>
      <c r="E9" s="8"/>
    </row>
    <row r="10" spans="1:5">
      <c r="A10" s="2">
        <v>3639</v>
      </c>
      <c r="B10" s="2">
        <v>2119</v>
      </c>
      <c r="C10" s="2" t="s">
        <v>50</v>
      </c>
      <c r="D10" s="8">
        <v>8000</v>
      </c>
      <c r="E10" s="8"/>
    </row>
    <row r="11" spans="1:5">
      <c r="A11" s="2">
        <v>2321</v>
      </c>
      <c r="B11" s="2">
        <v>5169</v>
      </c>
      <c r="C11" s="2" t="s">
        <v>51</v>
      </c>
      <c r="D11" s="8"/>
      <c r="E11" s="8">
        <v>6900</v>
      </c>
    </row>
    <row r="12" spans="1:5">
      <c r="A12" s="2">
        <v>3412</v>
      </c>
      <c r="B12" s="2">
        <v>5171</v>
      </c>
      <c r="C12" s="2" t="s">
        <v>52</v>
      </c>
      <c r="D12" s="8"/>
      <c r="E12" s="8">
        <v>20900</v>
      </c>
    </row>
    <row r="13" spans="1:5">
      <c r="A13" s="2">
        <v>3421</v>
      </c>
      <c r="B13" s="2">
        <v>6121</v>
      </c>
      <c r="C13" s="2" t="s">
        <v>53</v>
      </c>
      <c r="D13" s="8"/>
      <c r="E13" s="8">
        <v>70000</v>
      </c>
    </row>
    <row r="14" spans="1:5">
      <c r="A14" s="2">
        <v>3745</v>
      </c>
      <c r="B14" s="2">
        <v>5137</v>
      </c>
      <c r="C14" s="2" t="s">
        <v>54</v>
      </c>
      <c r="D14" s="8"/>
      <c r="E14" s="8">
        <v>42000</v>
      </c>
    </row>
    <row r="15" spans="1:5">
      <c r="A15" s="2">
        <v>6171</v>
      </c>
      <c r="B15" s="2">
        <v>5137</v>
      </c>
      <c r="C15" s="2" t="s">
        <v>55</v>
      </c>
      <c r="D15" s="8"/>
      <c r="E15" s="8">
        <v>11000</v>
      </c>
    </row>
    <row r="16" spans="1:5">
      <c r="A16" s="2"/>
      <c r="B16" s="2"/>
      <c r="C16" s="14" t="s">
        <v>39</v>
      </c>
      <c r="D16" s="15">
        <f>SUM(D7:D10)</f>
        <v>150800</v>
      </c>
      <c r="E16" s="16">
        <f>SUM(E11:E15)</f>
        <v>150800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E9"/>
  <sheetViews>
    <sheetView workbookViewId="0">
      <selection activeCell="C14" sqref="C14"/>
    </sheetView>
  </sheetViews>
  <sheetFormatPr defaultRowHeight="15"/>
  <cols>
    <col min="3" max="3" width="30.7109375" customWidth="1"/>
    <col min="4" max="4" width="15.7109375" customWidth="1"/>
    <col min="5" max="5" width="15" customWidth="1"/>
  </cols>
  <sheetData>
    <row r="4" spans="1:5">
      <c r="A4" s="12" t="s">
        <v>57</v>
      </c>
      <c r="B4" s="12"/>
      <c r="C4" s="12"/>
      <c r="D4" s="13">
        <v>42942</v>
      </c>
      <c r="E4" s="12"/>
    </row>
    <row r="6" spans="1: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</row>
    <row r="7" spans="1:5">
      <c r="A7" s="2"/>
      <c r="B7" s="2">
        <v>8115</v>
      </c>
      <c r="C7" s="2" t="s">
        <v>49</v>
      </c>
      <c r="D7" s="8">
        <v>300000</v>
      </c>
      <c r="E7" s="8"/>
    </row>
    <row r="8" spans="1:5">
      <c r="A8" s="2">
        <v>5512</v>
      </c>
      <c r="B8" s="2">
        <v>6121</v>
      </c>
      <c r="C8" s="2" t="s">
        <v>65</v>
      </c>
      <c r="D8" s="8"/>
      <c r="E8" s="8">
        <v>300000</v>
      </c>
    </row>
    <row r="9" spans="1:5">
      <c r="A9" s="2"/>
      <c r="B9" s="2"/>
      <c r="C9" s="14" t="s">
        <v>39</v>
      </c>
      <c r="D9" s="15">
        <f>SUM(D7:D8)</f>
        <v>300000</v>
      </c>
      <c r="E9" s="16">
        <f>SUM(E8)</f>
        <v>300000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4:E14"/>
  <sheetViews>
    <sheetView workbookViewId="0">
      <selection activeCell="A3" sqref="A3:G20"/>
    </sheetView>
  </sheetViews>
  <sheetFormatPr defaultRowHeight="15"/>
  <cols>
    <col min="3" max="3" width="33" customWidth="1"/>
    <col min="4" max="4" width="14.140625" customWidth="1"/>
    <col min="5" max="5" width="12.7109375" customWidth="1"/>
  </cols>
  <sheetData>
    <row r="4" spans="1:5">
      <c r="A4" s="12" t="s">
        <v>64</v>
      </c>
      <c r="B4" s="12"/>
      <c r="C4" s="12"/>
      <c r="D4" s="13">
        <v>42942</v>
      </c>
      <c r="E4" s="12"/>
    </row>
    <row r="6" spans="1: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</row>
    <row r="7" spans="1:5">
      <c r="A7" s="2"/>
      <c r="B7" s="2">
        <v>8115</v>
      </c>
      <c r="C7" s="2" t="s">
        <v>49</v>
      </c>
      <c r="D7" s="8">
        <v>173800</v>
      </c>
      <c r="E7" s="8"/>
    </row>
    <row r="8" spans="1:5">
      <c r="A8" s="2">
        <v>3319</v>
      </c>
      <c r="B8" s="2">
        <v>2324</v>
      </c>
      <c r="C8" s="2" t="s">
        <v>58</v>
      </c>
      <c r="D8" s="8">
        <v>47700</v>
      </c>
      <c r="E8" s="8"/>
    </row>
    <row r="9" spans="1:5">
      <c r="A9" s="2">
        <v>3412</v>
      </c>
      <c r="B9" s="2">
        <v>2324</v>
      </c>
      <c r="C9" s="2" t="s">
        <v>59</v>
      </c>
      <c r="D9" s="8">
        <v>45800</v>
      </c>
      <c r="E9" s="8"/>
    </row>
    <row r="10" spans="1:5">
      <c r="A10" s="2">
        <v>6171</v>
      </c>
      <c r="B10" s="2">
        <v>2324</v>
      </c>
      <c r="C10" s="2" t="s">
        <v>60</v>
      </c>
      <c r="D10" s="8">
        <v>32700</v>
      </c>
      <c r="E10" s="8"/>
    </row>
    <row r="11" spans="1:5">
      <c r="A11" s="2">
        <v>5311</v>
      </c>
      <c r="B11" s="2">
        <v>5321</v>
      </c>
      <c r="C11" s="2" t="s">
        <v>61</v>
      </c>
      <c r="D11" s="8"/>
      <c r="E11" s="8">
        <v>10000</v>
      </c>
    </row>
    <row r="12" spans="1:5">
      <c r="A12" s="2">
        <v>6171</v>
      </c>
      <c r="B12" s="2">
        <v>6121</v>
      </c>
      <c r="C12" s="2" t="s">
        <v>62</v>
      </c>
      <c r="D12" s="8"/>
      <c r="E12" s="8">
        <v>289800</v>
      </c>
    </row>
    <row r="13" spans="1:5">
      <c r="A13" s="2">
        <v>2310</v>
      </c>
      <c r="B13" s="2">
        <v>5329</v>
      </c>
      <c r="C13" s="2" t="s">
        <v>63</v>
      </c>
      <c r="D13" s="8"/>
      <c r="E13" s="8">
        <v>200</v>
      </c>
    </row>
    <row r="14" spans="1:5" ht="14.25" customHeight="1">
      <c r="A14" s="2"/>
      <c r="B14" s="2"/>
      <c r="C14" s="14" t="s">
        <v>39</v>
      </c>
      <c r="D14" s="15">
        <f>SUM(D7:D11)</f>
        <v>300000</v>
      </c>
      <c r="E14" s="16">
        <f>SUM(E7:E13)</f>
        <v>300000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5:E18"/>
  <sheetViews>
    <sheetView tabSelected="1" workbookViewId="0">
      <selection activeCell="D18" sqref="D18"/>
    </sheetView>
  </sheetViews>
  <sheetFormatPr defaultRowHeight="15"/>
  <cols>
    <col min="3" max="3" width="35" customWidth="1"/>
    <col min="4" max="4" width="14.7109375" customWidth="1"/>
    <col min="5" max="5" width="14.28515625" customWidth="1"/>
  </cols>
  <sheetData>
    <row r="5" spans="1:5">
      <c r="A5" s="12" t="s">
        <v>66</v>
      </c>
      <c r="B5" s="12"/>
      <c r="C5" s="12"/>
      <c r="D5" s="13"/>
      <c r="E5" s="12"/>
    </row>
    <row r="7" spans="1:5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</row>
    <row r="8" spans="1:5">
      <c r="A8" s="2"/>
      <c r="B8" s="2">
        <v>4222</v>
      </c>
      <c r="C8" s="2" t="s">
        <v>67</v>
      </c>
      <c r="D8" s="8">
        <v>600000</v>
      </c>
      <c r="E8" s="8"/>
    </row>
    <row r="9" spans="1:5">
      <c r="A9" s="2">
        <v>5512</v>
      </c>
      <c r="B9" s="2">
        <v>6121</v>
      </c>
      <c r="C9" s="2" t="s">
        <v>65</v>
      </c>
      <c r="D9" s="8"/>
      <c r="E9" s="8">
        <v>600000</v>
      </c>
    </row>
    <row r="10" spans="1:5">
      <c r="A10" s="2">
        <v>2321</v>
      </c>
      <c r="B10" s="2">
        <v>5169</v>
      </c>
      <c r="C10" s="2" t="s">
        <v>68</v>
      </c>
      <c r="D10" s="8"/>
      <c r="E10" s="8">
        <v>1500</v>
      </c>
    </row>
    <row r="11" spans="1:5">
      <c r="A11" s="2">
        <v>3119</v>
      </c>
      <c r="B11" s="2">
        <v>5171</v>
      </c>
      <c r="C11" s="2" t="s">
        <v>42</v>
      </c>
      <c r="D11" s="8"/>
      <c r="E11" s="8">
        <v>30700</v>
      </c>
    </row>
    <row r="12" spans="1:5">
      <c r="A12" s="2">
        <v>6171</v>
      </c>
      <c r="B12" s="2">
        <v>5021</v>
      </c>
      <c r="C12" s="2" t="s">
        <v>69</v>
      </c>
      <c r="D12" s="8"/>
      <c r="E12" s="8">
        <v>20000</v>
      </c>
    </row>
    <row r="13" spans="1:5">
      <c r="A13" s="2"/>
      <c r="B13" s="2">
        <v>8115</v>
      </c>
      <c r="C13" s="2" t="s">
        <v>70</v>
      </c>
      <c r="D13" s="8">
        <v>52200</v>
      </c>
      <c r="E13" s="8"/>
    </row>
    <row r="14" spans="1:5">
      <c r="A14" s="2"/>
      <c r="B14" s="2"/>
      <c r="C14" s="14" t="s">
        <v>39</v>
      </c>
      <c r="D14" s="15">
        <f>SUM(D8:D13)</f>
        <v>652200</v>
      </c>
      <c r="E14" s="16">
        <f>SUM(E8:E13)</f>
        <v>652200</v>
      </c>
    </row>
    <row r="16" spans="1:5">
      <c r="A16" t="s">
        <v>71</v>
      </c>
    </row>
    <row r="18" spans="1:1">
      <c r="A18" t="s">
        <v>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Katka</cp:lastModifiedBy>
  <cp:lastPrinted>2017-07-26T13:53:04Z</cp:lastPrinted>
  <dcterms:created xsi:type="dcterms:W3CDTF">2017-03-29T08:37:38Z</dcterms:created>
  <dcterms:modified xsi:type="dcterms:W3CDTF">2017-10-16T08:42:36Z</dcterms:modified>
</cp:coreProperties>
</file>